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stelle/Desktop/ESTELLE042023/2023-2024/SCM/OPERATIONNEL CLUB /"/>
    </mc:Choice>
  </mc:AlternateContent>
  <xr:revisionPtr revIDLastSave="0" documentId="13_ncr:1_{B3165A02-8E49-C84E-B977-2A2486380156}" xr6:coauthVersionLast="36" xr6:coauthVersionMax="47" xr10:uidLastSave="{00000000-0000-0000-0000-000000000000}"/>
  <bookViews>
    <workbookView xWindow="0" yWindow="500" windowWidth="28800" windowHeight="16440" activeTab="1" xr2:uid="{00000000-000D-0000-FFFF-FFFF00000000}"/>
  </bookViews>
  <sheets>
    <sheet name="Planning 23-24" sheetId="1" r:id="rId1"/>
    <sheet name="Nos tournois" sheetId="4" r:id="rId2"/>
    <sheet name="dates vacances scolaires zone C" sheetId="2" r:id="rId3"/>
    <sheet name="jours feries" sheetId="5" r:id="rId4"/>
    <sheet name="n" sheetId="6" r:id="rId5"/>
  </sheets>
  <definedNames>
    <definedName name="_xlnm.Print_Area" localSheetId="0">'Planning 23-24'!$A$12:$L$63</definedName>
  </definedNames>
  <calcPr calcId="181029"/>
</workbook>
</file>

<file path=xl/calcChain.xml><?xml version="1.0" encoding="utf-8"?>
<calcChain xmlns="http://schemas.openxmlformats.org/spreadsheetml/2006/main">
  <c r="A51" i="1" l="1"/>
  <c r="E64" i="1"/>
  <c r="C64" i="1"/>
  <c r="A64" i="1"/>
  <c r="A22" i="1" l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C22" i="1"/>
  <c r="H47" i="1" l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E22" i="1"/>
  <c r="E23" i="1" s="1"/>
  <c r="E24" i="1" s="1"/>
  <c r="E25" i="1" s="1"/>
  <c r="E26" i="1" s="1"/>
  <c r="E27" i="1" s="1"/>
  <c r="E28" i="1" s="1"/>
  <c r="E29" i="1" s="1"/>
  <c r="E30" i="1" s="1"/>
  <c r="C23" i="1"/>
  <c r="C24" i="1" s="1"/>
  <c r="A23" i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E31" i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C25" i="1"/>
  <c r="C26" i="1" s="1"/>
  <c r="A44" i="1" l="1"/>
  <c r="A45" i="1" s="1"/>
  <c r="A46" i="1" s="1"/>
  <c r="A47" i="1" s="1"/>
  <c r="A48" i="1" s="1"/>
  <c r="A49" i="1" s="1"/>
  <c r="A50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E52" i="1"/>
  <c r="E53" i="1" s="1"/>
  <c r="E54" i="1" s="1"/>
  <c r="E55" i="1" s="1"/>
  <c r="C51" i="1" l="1"/>
  <c r="C52" i="1" s="1"/>
  <c r="C53" i="1" s="1"/>
  <c r="A52" i="1"/>
  <c r="A53" i="1"/>
  <c r="A54" i="1" l="1"/>
  <c r="A55" i="1" s="1"/>
  <c r="A56" i="1" s="1"/>
  <c r="A57" i="1" s="1"/>
  <c r="A58" i="1" s="1"/>
  <c r="A59" i="1" s="1"/>
  <c r="A60" i="1" s="1"/>
  <c r="C54" i="1"/>
  <c r="C55" i="1" s="1"/>
  <c r="C56" i="1" s="1"/>
  <c r="A61" i="1" l="1"/>
  <c r="A62" i="1" s="1"/>
  <c r="A63" i="1" s="1"/>
  <c r="E56" i="1"/>
  <c r="E57" i="1" s="1"/>
  <c r="E58" i="1" s="1"/>
  <c r="E59" i="1" s="1"/>
  <c r="E60" i="1" s="1"/>
  <c r="E61" i="1" s="1"/>
  <c r="E62" i="1" s="1"/>
  <c r="E63" i="1" s="1"/>
  <c r="C57" i="1"/>
  <c r="C58" i="1" s="1"/>
  <c r="C59" i="1" s="1"/>
  <c r="C60" i="1" s="1"/>
  <c r="C61" i="1" s="1"/>
  <c r="C62" i="1" s="1"/>
  <c r="C63" i="1" s="1"/>
</calcChain>
</file>

<file path=xl/sharedStrings.xml><?xml version="1.0" encoding="utf-8"?>
<sst xmlns="http://schemas.openxmlformats.org/spreadsheetml/2006/main" count="242" uniqueCount="97">
  <si>
    <t>Cours Collectifs</t>
    <phoneticPr fontId="9" type="noConversion"/>
  </si>
  <si>
    <t>libre</t>
    <phoneticPr fontId="11" type="noConversion"/>
  </si>
  <si>
    <t>Cours Collectifs</t>
    <phoneticPr fontId="9" type="noConversion"/>
  </si>
  <si>
    <t>Libre</t>
  </si>
  <si>
    <t>Toussaint</t>
  </si>
  <si>
    <t>Noël</t>
  </si>
  <si>
    <t>hiver</t>
    <phoneticPr fontId="9" type="noConversion"/>
  </si>
  <si>
    <t>Printemps</t>
  </si>
  <si>
    <t>cours collectifs</t>
  </si>
  <si>
    <t>Cours Collectifs</t>
    <phoneticPr fontId="11" type="noConversion"/>
  </si>
  <si>
    <t>Toussaint</t>
    <phoneticPr fontId="11" type="noConversion"/>
  </si>
  <si>
    <t>Noel</t>
    <phoneticPr fontId="11" type="noConversion"/>
  </si>
  <si>
    <t>hiver</t>
    <phoneticPr fontId="11" type="noConversion"/>
  </si>
  <si>
    <t>printemps</t>
    <phoneticPr fontId="11" type="noConversion"/>
  </si>
  <si>
    <t xml:space="preserve">été  </t>
    <phoneticPr fontId="11" type="noConversion"/>
  </si>
  <si>
    <t>Cours Collectifs</t>
  </si>
  <si>
    <t>libre</t>
  </si>
  <si>
    <t>Lundi ( Youssouf)</t>
  </si>
  <si>
    <t xml:space="preserve">Dates </t>
  </si>
  <si>
    <t>Ascension</t>
  </si>
  <si>
    <t>Pont ascension</t>
  </si>
  <si>
    <t xml:space="preserve">Equipe 1 matchs </t>
  </si>
  <si>
    <t>5 terrains 9h40-19h</t>
  </si>
  <si>
    <t>Portes ouvertes</t>
  </si>
  <si>
    <t>3 terrains  15h00-18H20</t>
  </si>
  <si>
    <t>hiver</t>
  </si>
  <si>
    <t>20h-21h</t>
  </si>
  <si>
    <t>21h22h</t>
  </si>
  <si>
    <t>Groupe Jeune</t>
  </si>
  <si>
    <t>16h20-17h40</t>
  </si>
  <si>
    <t>Adultes</t>
  </si>
  <si>
    <t>20h20-21h40</t>
  </si>
  <si>
    <t>Entrainement équipe 1</t>
  </si>
  <si>
    <t>Jeudis</t>
  </si>
  <si>
    <t>Groupe 1(deb)</t>
  </si>
  <si>
    <r>
      <t>Groupe 2</t>
    </r>
    <r>
      <rPr>
        <sz val="10"/>
        <rFont val="Comic Sans MS"/>
        <family val="4"/>
      </rPr>
      <t xml:space="preserve">  (conf)</t>
    </r>
  </si>
  <si>
    <t xml:space="preserve">Mercredi </t>
  </si>
  <si>
    <t>(Youssouf)</t>
  </si>
  <si>
    <t>Equipe Matchs</t>
  </si>
  <si>
    <t>mardi entrainements</t>
  </si>
  <si>
    <t>4ème et 5ème série</t>
  </si>
  <si>
    <t>14-15  janvier 23</t>
  </si>
  <si>
    <t>Tournoi loisir 1</t>
  </si>
  <si>
    <t>Tournoi loisir 2</t>
  </si>
  <si>
    <t>Tournoi loisir 3</t>
  </si>
  <si>
    <t>3 terrains 15h00-18h20</t>
  </si>
  <si>
    <t>Evenements</t>
  </si>
  <si>
    <t xml:space="preserve">Terrains squash </t>
  </si>
  <si>
    <t>3,4,5</t>
  </si>
  <si>
    <t>1,2,3,4,5</t>
  </si>
  <si>
    <t>Numéros</t>
  </si>
  <si>
    <t>Férié</t>
  </si>
  <si>
    <t>2023 -2024</t>
  </si>
  <si>
    <t>5  juillet au 31 Aôut</t>
  </si>
  <si>
    <t>20 octobre au 5 novembre</t>
  </si>
  <si>
    <t>22 décembre au  7  janvier</t>
  </si>
  <si>
    <t>9 février  au 25 fevrier</t>
  </si>
  <si>
    <t>5 avril au 21  avril</t>
  </si>
  <si>
    <t>Tournoi loisir 4</t>
  </si>
  <si>
    <t>Tournoi loisir 5</t>
  </si>
  <si>
    <t>Tournoi loisir 6</t>
  </si>
  <si>
    <t>Tournoi loisir 7</t>
  </si>
  <si>
    <t>Tournoi Loisir 8</t>
  </si>
  <si>
    <t>Tournoi Loisir 9</t>
  </si>
  <si>
    <t>Tournoi Loisir 10</t>
  </si>
  <si>
    <t>Tournoi Loisir 11</t>
  </si>
  <si>
    <t>Tournoi Loisir 12</t>
  </si>
  <si>
    <t>Tournoi Loisir 13</t>
  </si>
  <si>
    <t>Tournoi Loisir 14</t>
  </si>
  <si>
    <t>Jours fériés</t>
  </si>
  <si>
    <t>Dates</t>
  </si>
  <si>
    <t>Jour de l'an en France</t>
  </si>
  <si>
    <t>Lundi 1er janvier 2024</t>
  </si>
  <si>
    <t>Lundi de Pâques en France</t>
  </si>
  <si>
    <t>Lundi 1er avril 2024</t>
  </si>
  <si>
    <t>Fête du travail en France</t>
  </si>
  <si>
    <t>Mercredi 1er mai 2024</t>
  </si>
  <si>
    <t>Victoire 1945 en France</t>
  </si>
  <si>
    <t>Mercredi 8 mai 2024</t>
  </si>
  <si>
    <t>Jeudi de l'Ascension en France</t>
  </si>
  <si>
    <t>Jeudi 9 mai 2024</t>
  </si>
  <si>
    <t>Lundi de Pentecôte en France</t>
  </si>
  <si>
    <t>Lundi 20 mai 2024</t>
  </si>
  <si>
    <t>Fête nationale en France</t>
  </si>
  <si>
    <t>Dimanche 14 juillet 2024</t>
  </si>
  <si>
    <t>Assomption en France</t>
  </si>
  <si>
    <t>Jeudi 15 août 2024</t>
  </si>
  <si>
    <t>Toussaint en France</t>
  </si>
  <si>
    <t>Vendredi 1er novembre 2024</t>
  </si>
  <si>
    <t>Armistice 1918 en France</t>
  </si>
  <si>
    <t>Lundi 11 novembre 2024</t>
  </si>
  <si>
    <t>Noël en France</t>
  </si>
  <si>
    <t>Mercredi 25 décembre 2024</t>
  </si>
  <si>
    <t>Ferie Lundi Pâques</t>
  </si>
  <si>
    <t>fete du tavail</t>
  </si>
  <si>
    <t xml:space="preserve">Total </t>
  </si>
  <si>
    <t>a confirmer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</si>
</sst>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dd/mm/yy;@"/>
  </numFmts>
  <fonts count="37" x14ac:knownFonts="1">
    <font>
      <sz val="11"/>
      <color indexed="8"/>
      <name val="Arial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u/>
      <sz val="10"/>
      <name val="Comic Sans MS"/>
      <family val="4"/>
    </font>
    <font>
      <b/>
      <sz val="10"/>
      <name val="Comic Sans MS"/>
      <family val="4"/>
    </font>
    <font>
      <b/>
      <u/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4"/>
      <name val="Comic Sans MS"/>
      <family val="4"/>
    </font>
    <font>
      <i/>
      <sz val="10"/>
      <color indexed="12"/>
      <name val="Comic Sans MS"/>
      <family val="4"/>
    </font>
    <font>
      <sz val="10"/>
      <color indexed="12"/>
      <name val="Comic Sans MS"/>
      <family val="4"/>
    </font>
    <font>
      <sz val="8"/>
      <name val="Verdana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sz val="11"/>
      <color indexed="8"/>
      <name val="Arial"/>
      <family val="2"/>
    </font>
    <font>
      <b/>
      <sz val="10"/>
      <color rgb="FFFF0000"/>
      <name val="Comic Sans MS"/>
      <family val="4"/>
    </font>
    <font>
      <sz val="10"/>
      <color rgb="FFFF0000"/>
      <name val="Comic Sans MS"/>
      <family val="4"/>
    </font>
    <font>
      <b/>
      <sz val="11"/>
      <color indexed="10"/>
      <name val="Arial"/>
      <family val="2"/>
    </font>
    <font>
      <sz val="9"/>
      <color indexed="12"/>
      <name val="Comic Sans MS"/>
      <family val="4"/>
    </font>
    <font>
      <b/>
      <sz val="11"/>
      <color indexed="8"/>
      <name val="Arial"/>
      <family val="2"/>
    </font>
    <font>
      <b/>
      <sz val="9"/>
      <color rgb="FFFF0000"/>
      <name val="Comic Sans MS"/>
      <family val="4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Comic Sans MS"/>
      <family val="4"/>
    </font>
    <font>
      <b/>
      <sz val="11"/>
      <color theme="1"/>
      <name val="Arial"/>
      <family val="2"/>
    </font>
    <font>
      <b/>
      <sz val="22"/>
      <color rgb="FFFFFFFF"/>
      <name val="Arial"/>
      <family val="2"/>
    </font>
    <font>
      <sz val="18"/>
      <color rgb="FF252525"/>
      <name val="Arial"/>
      <family val="2"/>
    </font>
    <font>
      <u/>
      <sz val="11"/>
      <color theme="10"/>
      <name val="Arial"/>
      <family val="2"/>
    </font>
    <font>
      <sz val="11"/>
      <color theme="5" tint="-0.249977111117893"/>
      <name val="Arial"/>
      <family val="2"/>
    </font>
    <font>
      <i/>
      <sz val="10"/>
      <color rgb="FF1C18FF"/>
      <name val="Comic Sans MS"/>
      <family val="4"/>
    </font>
    <font>
      <sz val="10"/>
      <color rgb="FF1C18FF"/>
      <name val="Comic Sans MS"/>
      <family val="4"/>
    </font>
    <font>
      <sz val="9"/>
      <color rgb="FF1C18FF"/>
      <name val="Comic Sans MS"/>
      <family val="4"/>
    </font>
    <font>
      <b/>
      <sz val="10"/>
      <color rgb="FF1C18FF"/>
      <name val="Comic Sans MS"/>
      <family val="4"/>
    </font>
    <font>
      <sz val="11"/>
      <color rgb="FF1C18FF"/>
      <name val="Comic Sans MS"/>
      <family val="4"/>
    </font>
    <font>
      <sz val="11"/>
      <color rgb="FF1C18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88">
    <xf numFmtId="0" fontId="0" fillId="0" borderId="0" xfId="0"/>
    <xf numFmtId="165" fontId="10" fillId="0" borderId="5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65" fontId="10" fillId="0" borderId="6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14" fontId="10" fillId="0" borderId="4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14" fontId="18" fillId="0" borderId="1" xfId="0" applyNumberFormat="1" applyFont="1" applyFill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6" fontId="13" fillId="0" borderId="0" xfId="0" applyNumberFormat="1" applyFont="1" applyAlignment="1">
      <alignment horizontal="left"/>
    </xf>
    <xf numFmtId="14" fontId="15" fillId="0" borderId="1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4" fillId="0" borderId="0" xfId="0" applyFont="1"/>
    <xf numFmtId="0" fontId="21" fillId="0" borderId="0" xfId="0" applyFont="1" applyAlignment="1">
      <alignment horizontal="center"/>
    </xf>
    <xf numFmtId="16" fontId="19" fillId="0" borderId="0" xfId="0" applyNumberFormat="1" applyFont="1"/>
    <xf numFmtId="15" fontId="19" fillId="0" borderId="0" xfId="0" applyNumberFormat="1" applyFont="1" applyAlignment="1">
      <alignment horizontal="center"/>
    </xf>
    <xf numFmtId="0" fontId="19" fillId="0" borderId="0" xfId="0" applyFont="1"/>
    <xf numFmtId="14" fontId="25" fillId="0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6" fontId="26" fillId="0" borderId="0" xfId="0" applyNumberFormat="1" applyFont="1" applyAlignment="1">
      <alignment horizontal="center"/>
    </xf>
    <xf numFmtId="0" fontId="26" fillId="0" borderId="0" xfId="0" applyFont="1"/>
    <xf numFmtId="0" fontId="22" fillId="0" borderId="0" xfId="0" applyFont="1"/>
    <xf numFmtId="16" fontId="26" fillId="0" borderId="0" xfId="0" applyNumberFormat="1" applyFont="1"/>
    <xf numFmtId="15" fontId="26" fillId="0" borderId="0" xfId="0" applyNumberFormat="1" applyFont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27" fillId="0" borderId="0" xfId="0" applyFont="1"/>
    <xf numFmtId="0" fontId="29" fillId="0" borderId="0" xfId="1"/>
    <xf numFmtId="0" fontId="28" fillId="0" borderId="0" xfId="0" applyFont="1"/>
    <xf numFmtId="165" fontId="15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/>
    <xf numFmtId="165" fontId="31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14" fontId="33" fillId="0" borderId="1" xfId="0" applyNumberFormat="1" applyFont="1" applyFill="1" applyBorder="1" applyAlignment="1">
      <alignment horizontal="center" vertical="center"/>
    </xf>
    <xf numFmtId="165" fontId="32" fillId="3" borderId="1" xfId="0" applyNumberFormat="1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165" fontId="34" fillId="0" borderId="1" xfId="0" applyNumberFormat="1" applyFont="1" applyFill="1" applyBorder="1" applyAlignment="1">
      <alignment horizontal="center" vertical="center"/>
    </xf>
    <xf numFmtId="14" fontId="33" fillId="3" borderId="1" xfId="0" applyNumberFormat="1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/>
  <colors>
    <mruColors>
      <color rgb="FF1C18FF"/>
      <color rgb="FF007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6351</xdr:rowOff>
    </xdr:from>
    <xdr:to>
      <xdr:col>8</xdr:col>
      <xdr:colOff>781050</xdr:colOff>
      <xdr:row>12</xdr:row>
      <xdr:rowOff>6351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1"/>
          <a:ext cx="9220200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kalendrier.ouest-france.fr/fetes-et-jours-feries/assomption.html" TargetMode="External"/><Relationship Id="rId3" Type="http://schemas.openxmlformats.org/officeDocument/2006/relationships/hyperlink" Target="https://kalendrier.ouest-france.fr/fetes-et-jours-feries/fete-du-travail.html" TargetMode="External"/><Relationship Id="rId7" Type="http://schemas.openxmlformats.org/officeDocument/2006/relationships/hyperlink" Target="https://kalendrier.ouest-france.fr/fetes-et-jours-feries/fete-nationale.html" TargetMode="External"/><Relationship Id="rId2" Type="http://schemas.openxmlformats.org/officeDocument/2006/relationships/hyperlink" Target="https://kalendrier.ouest-france.fr/fetes-et-jours-feries/paques.html" TargetMode="External"/><Relationship Id="rId1" Type="http://schemas.openxmlformats.org/officeDocument/2006/relationships/hyperlink" Target="https://kalendrier.ouest-france.fr/fetes-et-jours-feries/jour-de-l-an.html" TargetMode="External"/><Relationship Id="rId6" Type="http://schemas.openxmlformats.org/officeDocument/2006/relationships/hyperlink" Target="https://kalendrier.ouest-france.fr/fetes-et-jours-feries/pentecote.html" TargetMode="External"/><Relationship Id="rId11" Type="http://schemas.openxmlformats.org/officeDocument/2006/relationships/hyperlink" Target="https://kalendrier.ouest-france.fr/fetes-et-jours-feries/noel.html" TargetMode="External"/><Relationship Id="rId5" Type="http://schemas.openxmlformats.org/officeDocument/2006/relationships/hyperlink" Target="https://kalendrier.ouest-france.fr/fetes-et-jours-feries/ascension.html" TargetMode="External"/><Relationship Id="rId10" Type="http://schemas.openxmlformats.org/officeDocument/2006/relationships/hyperlink" Target="https://kalendrier.ouest-france.fr/fetes-et-jours-feries/armistice-1918.html" TargetMode="External"/><Relationship Id="rId4" Type="http://schemas.openxmlformats.org/officeDocument/2006/relationships/hyperlink" Target="https://kalendrier.ouest-france.fr/fetes-et-jours-feries/victoire-1945.html" TargetMode="External"/><Relationship Id="rId9" Type="http://schemas.openxmlformats.org/officeDocument/2006/relationships/hyperlink" Target="https://kalendrier.ouest-france.fr/fetes-et-jours-feries/toussai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opLeftCell="A4" zoomScaleNormal="100" workbookViewId="0">
      <selection activeCell="A46" sqref="A46"/>
    </sheetView>
  </sheetViews>
  <sheetFormatPr baseColWidth="10" defaultColWidth="10" defaultRowHeight="14" x14ac:dyDescent="0.15"/>
  <cols>
    <col min="1" max="1" width="13" style="18" customWidth="1"/>
    <col min="2" max="2" width="19.1640625" style="18" customWidth="1"/>
    <col min="3" max="3" width="11.83203125" style="72" customWidth="1"/>
    <col min="4" max="4" width="17.33203125" style="18" customWidth="1"/>
    <col min="5" max="5" width="12.6640625" style="18" customWidth="1"/>
    <col min="6" max="6" width="14.33203125" style="18" customWidth="1"/>
    <col min="7" max="7" width="10" style="18"/>
    <col min="8" max="8" width="12.1640625" style="18" customWidth="1"/>
    <col min="9" max="9" width="13.33203125" style="18" customWidth="1"/>
    <col min="10" max="10" width="10.6640625" customWidth="1"/>
    <col min="11" max="11" width="12.1640625" customWidth="1"/>
  </cols>
  <sheetData>
    <row r="1" spans="1:12" x14ac:dyDescent="0.15">
      <c r="A1" s="49"/>
      <c r="B1" s="49"/>
      <c r="C1" s="67"/>
      <c r="D1" s="38"/>
      <c r="E1" s="38"/>
      <c r="F1" s="38"/>
      <c r="G1" s="38"/>
      <c r="H1" s="38"/>
      <c r="I1" s="38"/>
      <c r="J1" s="12"/>
      <c r="K1" s="12"/>
      <c r="L1" s="12"/>
    </row>
    <row r="2" spans="1:12" x14ac:dyDescent="0.15">
      <c r="A2" s="49"/>
      <c r="B2" s="49"/>
      <c r="C2" s="67"/>
      <c r="D2" s="38"/>
      <c r="E2" s="38"/>
      <c r="F2" s="38"/>
      <c r="G2" s="38"/>
      <c r="H2" s="38"/>
      <c r="I2" s="38"/>
      <c r="J2" s="12"/>
      <c r="K2" s="12"/>
      <c r="L2" s="12"/>
    </row>
    <row r="3" spans="1:12" x14ac:dyDescent="0.15">
      <c r="A3" s="49"/>
      <c r="B3" s="49"/>
      <c r="C3" s="67"/>
      <c r="D3" s="38"/>
      <c r="E3" s="38"/>
      <c r="F3" s="38"/>
      <c r="G3" s="38"/>
      <c r="H3" s="38"/>
      <c r="I3" s="38"/>
      <c r="J3" s="12"/>
      <c r="K3" s="12"/>
      <c r="L3" s="12"/>
    </row>
    <row r="4" spans="1:12" x14ac:dyDescent="0.15">
      <c r="A4" s="49"/>
      <c r="B4" s="49"/>
      <c r="C4" s="67"/>
      <c r="D4" s="38"/>
      <c r="E4" s="38"/>
      <c r="F4" s="38"/>
      <c r="G4" s="38"/>
      <c r="H4" s="38"/>
      <c r="I4" s="38"/>
      <c r="J4" s="12"/>
      <c r="K4" s="12"/>
      <c r="L4" s="12"/>
    </row>
    <row r="5" spans="1:12" x14ac:dyDescent="0.15">
      <c r="A5" s="49"/>
      <c r="B5" s="49"/>
      <c r="C5" s="67"/>
      <c r="D5" s="38"/>
      <c r="E5" s="38"/>
      <c r="F5" s="38"/>
      <c r="G5" s="38"/>
      <c r="H5" s="38"/>
      <c r="I5" s="38"/>
      <c r="J5" s="12"/>
      <c r="K5" s="12"/>
      <c r="L5" s="12"/>
    </row>
    <row r="6" spans="1:12" x14ac:dyDescent="0.15">
      <c r="A6" s="49"/>
      <c r="B6" s="49"/>
      <c r="C6" s="67"/>
      <c r="D6" s="38"/>
      <c r="E6" s="38"/>
      <c r="F6" s="38"/>
      <c r="G6" s="38"/>
      <c r="H6" s="38"/>
      <c r="I6" s="38"/>
      <c r="J6" s="12"/>
      <c r="K6" s="12"/>
      <c r="L6" s="12"/>
    </row>
    <row r="7" spans="1:12" x14ac:dyDescent="0.15">
      <c r="A7" s="49"/>
      <c r="B7" s="49"/>
      <c r="C7" s="67"/>
      <c r="D7" s="38"/>
      <c r="E7" s="38"/>
      <c r="F7" s="38"/>
      <c r="G7" s="38"/>
      <c r="H7" s="38"/>
      <c r="I7" s="38"/>
      <c r="J7" s="12"/>
      <c r="K7" s="12"/>
      <c r="L7" s="12"/>
    </row>
    <row r="8" spans="1:12" x14ac:dyDescent="0.15">
      <c r="A8" s="49"/>
      <c r="B8" s="49"/>
      <c r="C8" s="67"/>
      <c r="D8" s="38"/>
      <c r="E8" s="38"/>
      <c r="F8" s="38"/>
      <c r="G8" s="38"/>
      <c r="H8" s="38"/>
      <c r="I8" s="38"/>
      <c r="J8" s="12"/>
      <c r="K8" s="12"/>
      <c r="L8" s="12"/>
    </row>
    <row r="9" spans="1:12" x14ac:dyDescent="0.15">
      <c r="A9" s="49"/>
      <c r="B9" s="49"/>
      <c r="C9" s="67"/>
      <c r="D9" s="38"/>
      <c r="E9" s="38"/>
      <c r="F9" s="38"/>
      <c r="G9" s="38"/>
      <c r="H9" s="38"/>
      <c r="I9" s="38"/>
      <c r="J9" s="12"/>
      <c r="K9" s="12"/>
      <c r="L9" s="12"/>
    </row>
    <row r="10" spans="1:12" x14ac:dyDescent="0.15">
      <c r="A10" s="49"/>
      <c r="B10" s="49"/>
      <c r="C10" s="67"/>
      <c r="D10" s="38"/>
      <c r="E10" s="38"/>
      <c r="F10" s="38"/>
      <c r="G10" s="38"/>
      <c r="H10" s="38"/>
      <c r="I10" s="38"/>
      <c r="J10" s="12"/>
      <c r="K10" s="12"/>
      <c r="L10" s="12"/>
    </row>
    <row r="11" spans="1:12" x14ac:dyDescent="0.15">
      <c r="A11" s="49"/>
      <c r="B11" s="49"/>
      <c r="C11" s="67"/>
      <c r="D11" s="38"/>
      <c r="E11" s="38"/>
      <c r="F11" s="38"/>
      <c r="G11" s="38"/>
      <c r="H11" s="38"/>
      <c r="I11" s="38"/>
      <c r="J11" s="12"/>
      <c r="K11" s="12"/>
      <c r="L11" s="12"/>
    </row>
    <row r="12" spans="1:12" ht="16" x14ac:dyDescent="0.15">
      <c r="A12" s="50"/>
      <c r="B12" s="68"/>
      <c r="C12" s="24"/>
      <c r="D12" s="24"/>
      <c r="E12" s="24"/>
      <c r="F12" s="24"/>
      <c r="G12" s="24"/>
      <c r="H12" s="24"/>
      <c r="I12" s="24"/>
      <c r="J12" s="13"/>
      <c r="K12" s="13"/>
      <c r="L12" s="13"/>
    </row>
    <row r="13" spans="1:12" ht="26" x14ac:dyDescent="0.15">
      <c r="A13" s="39" t="s">
        <v>9</v>
      </c>
      <c r="B13" s="27"/>
      <c r="C13" s="66" t="s">
        <v>21</v>
      </c>
      <c r="D13" s="66"/>
      <c r="E13" s="39" t="s">
        <v>9</v>
      </c>
      <c r="F13" s="27"/>
      <c r="G13" s="37"/>
      <c r="H13" s="37" t="s">
        <v>32</v>
      </c>
      <c r="I13" s="37"/>
    </row>
    <row r="14" spans="1:12" ht="16" x14ac:dyDescent="0.15">
      <c r="A14" s="51"/>
      <c r="B14" s="24"/>
      <c r="C14" s="69"/>
      <c r="D14" s="24"/>
      <c r="E14" s="24"/>
      <c r="F14" s="24"/>
      <c r="G14" s="24"/>
      <c r="H14" s="24"/>
      <c r="I14" s="24"/>
    </row>
    <row r="15" spans="1:12" ht="16" x14ac:dyDescent="0.15">
      <c r="A15" s="48" t="s">
        <v>34</v>
      </c>
      <c r="B15" s="40" t="s">
        <v>26</v>
      </c>
      <c r="C15" s="70"/>
      <c r="D15" s="28"/>
      <c r="E15" s="40" t="s">
        <v>28</v>
      </c>
      <c r="F15" s="40" t="s">
        <v>29</v>
      </c>
      <c r="G15" s="24"/>
      <c r="H15" s="29"/>
      <c r="I15" s="30"/>
    </row>
    <row r="16" spans="1:12" ht="16" x14ac:dyDescent="0.15">
      <c r="A16" s="48" t="s">
        <v>35</v>
      </c>
      <c r="B16" s="40" t="s">
        <v>27</v>
      </c>
      <c r="C16" s="69"/>
      <c r="D16" s="24"/>
      <c r="E16" s="40" t="s">
        <v>30</v>
      </c>
      <c r="F16" s="40" t="s">
        <v>31</v>
      </c>
      <c r="G16" s="24"/>
      <c r="H16" s="24"/>
      <c r="I16" s="31"/>
    </row>
    <row r="17" spans="1:15" ht="16" x14ac:dyDescent="0.15">
      <c r="A17" s="51"/>
      <c r="B17" s="24"/>
      <c r="C17" s="69"/>
      <c r="D17" s="24"/>
      <c r="E17" s="24"/>
      <c r="F17" s="24"/>
      <c r="G17" s="24"/>
      <c r="H17" s="24"/>
      <c r="I17" s="24"/>
    </row>
    <row r="18" spans="1:15" ht="21" x14ac:dyDescent="0.15">
      <c r="A18" s="32"/>
      <c r="B18" s="25" t="s">
        <v>17</v>
      </c>
      <c r="C18" s="86" t="s">
        <v>39</v>
      </c>
      <c r="D18" s="87"/>
      <c r="E18" s="32" t="s">
        <v>36</v>
      </c>
      <c r="F18" s="25" t="s">
        <v>37</v>
      </c>
      <c r="G18" s="25"/>
      <c r="H18" s="32" t="s">
        <v>33</v>
      </c>
      <c r="I18" s="41" t="s">
        <v>38</v>
      </c>
    </row>
    <row r="19" spans="1:15" ht="21" x14ac:dyDescent="0.15">
      <c r="A19" s="32"/>
      <c r="B19" s="25"/>
      <c r="C19" s="33"/>
      <c r="D19" s="25"/>
      <c r="E19" s="32"/>
      <c r="F19" s="25"/>
      <c r="G19" s="25"/>
      <c r="H19" s="32"/>
      <c r="I19" s="25"/>
      <c r="O19" s="73"/>
    </row>
    <row r="20" spans="1:15" ht="16" x14ac:dyDescent="0.15">
      <c r="A20" s="34"/>
      <c r="B20" s="34"/>
      <c r="C20" s="34"/>
      <c r="D20" s="34"/>
      <c r="E20" s="34"/>
      <c r="F20" s="34"/>
      <c r="G20" s="71"/>
      <c r="H20" s="35"/>
      <c r="I20" s="34"/>
    </row>
    <row r="21" spans="1:15" ht="16" x14ac:dyDescent="0.15">
      <c r="A21" s="74">
        <v>45173</v>
      </c>
      <c r="B21" s="75" t="s">
        <v>3</v>
      </c>
      <c r="C21" s="74">
        <v>45174</v>
      </c>
      <c r="D21" s="76" t="s">
        <v>3</v>
      </c>
      <c r="E21" s="77">
        <v>45175</v>
      </c>
      <c r="F21" s="76" t="s">
        <v>1</v>
      </c>
      <c r="G21" s="75"/>
      <c r="H21" s="77">
        <v>45176</v>
      </c>
      <c r="I21" s="26"/>
    </row>
    <row r="22" spans="1:15" ht="16" x14ac:dyDescent="0.15">
      <c r="A22" s="74">
        <f>A21+7</f>
        <v>45180</v>
      </c>
      <c r="B22" s="76" t="s">
        <v>2</v>
      </c>
      <c r="C22" s="74">
        <f>C21+7</f>
        <v>45181</v>
      </c>
      <c r="D22" s="76" t="s">
        <v>3</v>
      </c>
      <c r="E22" s="74">
        <f t="shared" ref="E22:E64" si="0">E21+7</f>
        <v>45182</v>
      </c>
      <c r="F22" s="76" t="s">
        <v>8</v>
      </c>
      <c r="G22" s="75"/>
      <c r="H22" s="77">
        <f>H21+7</f>
        <v>45183</v>
      </c>
      <c r="I22" s="26"/>
    </row>
    <row r="23" spans="1:15" ht="16" x14ac:dyDescent="0.15">
      <c r="A23" s="74">
        <f t="shared" ref="A23:A64" si="1">A22+7</f>
        <v>45187</v>
      </c>
      <c r="B23" s="75" t="s">
        <v>15</v>
      </c>
      <c r="C23" s="74">
        <f>C22+7</f>
        <v>45188</v>
      </c>
      <c r="D23" s="76" t="s">
        <v>3</v>
      </c>
      <c r="E23" s="74">
        <f t="shared" si="0"/>
        <v>45189</v>
      </c>
      <c r="F23" s="76" t="s">
        <v>8</v>
      </c>
      <c r="G23" s="75"/>
      <c r="H23" s="77">
        <f t="shared" ref="H23:H64" si="2">H22+7</f>
        <v>45190</v>
      </c>
      <c r="I23" s="26"/>
    </row>
    <row r="24" spans="1:15" ht="16" x14ac:dyDescent="0.15">
      <c r="A24" s="74">
        <f t="shared" si="1"/>
        <v>45194</v>
      </c>
      <c r="B24" s="75" t="s">
        <v>15</v>
      </c>
      <c r="C24" s="74">
        <f>C23+7</f>
        <v>45195</v>
      </c>
      <c r="D24" s="76" t="s">
        <v>3</v>
      </c>
      <c r="E24" s="74">
        <f t="shared" si="0"/>
        <v>45196</v>
      </c>
      <c r="F24" s="76" t="s">
        <v>8</v>
      </c>
      <c r="G24" s="75"/>
      <c r="H24" s="77">
        <f t="shared" si="2"/>
        <v>45197</v>
      </c>
      <c r="I24" s="26"/>
    </row>
    <row r="25" spans="1:15" ht="16" x14ac:dyDescent="0.15">
      <c r="A25" s="77">
        <f>A24+7</f>
        <v>45201</v>
      </c>
      <c r="B25" s="76" t="s">
        <v>15</v>
      </c>
      <c r="C25" s="74">
        <f>C24+7</f>
        <v>45202</v>
      </c>
      <c r="D25" s="78" t="s">
        <v>16</v>
      </c>
      <c r="E25" s="77">
        <f t="shared" si="0"/>
        <v>45203</v>
      </c>
      <c r="F25" s="76" t="s">
        <v>8</v>
      </c>
      <c r="G25" s="76"/>
      <c r="H25" s="79">
        <f t="shared" si="2"/>
        <v>45204</v>
      </c>
      <c r="I25" s="15"/>
    </row>
    <row r="26" spans="1:15" ht="16" x14ac:dyDescent="0.15">
      <c r="A26" s="77">
        <f>A25+7</f>
        <v>45208</v>
      </c>
      <c r="B26" s="76" t="s">
        <v>15</v>
      </c>
      <c r="C26" s="77">
        <f t="shared" ref="C26:C61" si="3">C25+7</f>
        <v>45209</v>
      </c>
      <c r="D26" s="78" t="s">
        <v>16</v>
      </c>
      <c r="E26" s="77">
        <f t="shared" si="0"/>
        <v>45210</v>
      </c>
      <c r="F26" s="76" t="s">
        <v>8</v>
      </c>
      <c r="G26" s="76"/>
      <c r="H26" s="79">
        <f t="shared" si="2"/>
        <v>45211</v>
      </c>
      <c r="I26" s="15"/>
    </row>
    <row r="27" spans="1:15" s="17" customFormat="1" ht="16" x14ac:dyDescent="0.15">
      <c r="A27" s="77">
        <f t="shared" si="1"/>
        <v>45215</v>
      </c>
      <c r="B27" s="76" t="s">
        <v>15</v>
      </c>
      <c r="C27" s="77">
        <f t="shared" si="3"/>
        <v>45216</v>
      </c>
      <c r="D27" s="78" t="s">
        <v>16</v>
      </c>
      <c r="E27" s="77">
        <f t="shared" si="0"/>
        <v>45217</v>
      </c>
      <c r="F27" s="76" t="s">
        <v>8</v>
      </c>
      <c r="G27" s="80"/>
      <c r="H27" s="79">
        <f t="shared" si="2"/>
        <v>45218</v>
      </c>
      <c r="I27" s="15"/>
    </row>
    <row r="28" spans="1:15" s="17" customFormat="1" ht="16" x14ac:dyDescent="0.15">
      <c r="A28" s="10">
        <f t="shared" si="1"/>
        <v>45222</v>
      </c>
      <c r="B28" s="22" t="s">
        <v>4</v>
      </c>
      <c r="C28" s="10">
        <f t="shared" si="3"/>
        <v>45223</v>
      </c>
      <c r="D28" s="22" t="s">
        <v>4</v>
      </c>
      <c r="E28" s="10">
        <f t="shared" si="0"/>
        <v>45224</v>
      </c>
      <c r="F28" s="22" t="s">
        <v>4</v>
      </c>
      <c r="G28" s="22"/>
      <c r="H28" s="10">
        <f t="shared" si="2"/>
        <v>45225</v>
      </c>
      <c r="I28" s="22" t="s">
        <v>4</v>
      </c>
    </row>
    <row r="29" spans="1:15" ht="16" x14ac:dyDescent="0.15">
      <c r="A29" s="10">
        <f>A28+7</f>
        <v>45229</v>
      </c>
      <c r="B29" s="22" t="s">
        <v>4</v>
      </c>
      <c r="C29" s="22">
        <f>C28+7</f>
        <v>45230</v>
      </c>
      <c r="D29" s="22" t="s">
        <v>4</v>
      </c>
      <c r="E29" s="10">
        <f t="shared" si="0"/>
        <v>45231</v>
      </c>
      <c r="F29" s="22" t="s">
        <v>4</v>
      </c>
      <c r="G29" s="51"/>
      <c r="H29" s="10">
        <f t="shared" si="2"/>
        <v>45232</v>
      </c>
      <c r="I29" s="22" t="s">
        <v>4</v>
      </c>
    </row>
    <row r="30" spans="1:15" ht="16" x14ac:dyDescent="0.15">
      <c r="A30" s="77">
        <f t="shared" si="1"/>
        <v>45236</v>
      </c>
      <c r="B30" s="76" t="s">
        <v>15</v>
      </c>
      <c r="C30" s="76">
        <f t="shared" si="3"/>
        <v>45237</v>
      </c>
      <c r="D30" s="78" t="s">
        <v>16</v>
      </c>
      <c r="E30" s="77">
        <f t="shared" si="0"/>
        <v>45238</v>
      </c>
      <c r="F30" s="76" t="s">
        <v>8</v>
      </c>
      <c r="G30" s="76"/>
      <c r="H30" s="77">
        <f t="shared" si="2"/>
        <v>45239</v>
      </c>
      <c r="I30" s="15"/>
    </row>
    <row r="31" spans="1:15" ht="16" x14ac:dyDescent="0.15">
      <c r="A31" s="76">
        <f t="shared" si="1"/>
        <v>45243</v>
      </c>
      <c r="B31" s="76" t="s">
        <v>15</v>
      </c>
      <c r="C31" s="76">
        <f t="shared" si="3"/>
        <v>45244</v>
      </c>
      <c r="D31" s="78" t="s">
        <v>16</v>
      </c>
      <c r="E31" s="76">
        <f t="shared" si="0"/>
        <v>45245</v>
      </c>
      <c r="F31" s="76" t="s">
        <v>8</v>
      </c>
      <c r="G31" s="76"/>
      <c r="H31" s="77">
        <f t="shared" si="2"/>
        <v>45246</v>
      </c>
      <c r="I31" s="15"/>
    </row>
    <row r="32" spans="1:15" ht="16" x14ac:dyDescent="0.15">
      <c r="A32" s="77">
        <f t="shared" si="1"/>
        <v>45250</v>
      </c>
      <c r="B32" s="76" t="s">
        <v>15</v>
      </c>
      <c r="C32" s="77">
        <f t="shared" si="3"/>
        <v>45251</v>
      </c>
      <c r="D32" s="78" t="s">
        <v>16</v>
      </c>
      <c r="E32" s="76">
        <f t="shared" si="0"/>
        <v>45252</v>
      </c>
      <c r="F32" s="76" t="s">
        <v>8</v>
      </c>
      <c r="G32" s="76"/>
      <c r="H32" s="79">
        <f t="shared" si="2"/>
        <v>45253</v>
      </c>
      <c r="I32" s="11"/>
    </row>
    <row r="33" spans="1:10" ht="16" x14ac:dyDescent="0.15">
      <c r="A33" s="77">
        <f t="shared" si="1"/>
        <v>45257</v>
      </c>
      <c r="B33" s="76" t="s">
        <v>15</v>
      </c>
      <c r="C33" s="77">
        <f t="shared" si="3"/>
        <v>45258</v>
      </c>
      <c r="D33" s="78" t="s">
        <v>16</v>
      </c>
      <c r="E33" s="77">
        <f t="shared" si="0"/>
        <v>45259</v>
      </c>
      <c r="F33" s="76" t="s">
        <v>8</v>
      </c>
      <c r="G33" s="76"/>
      <c r="H33" s="79">
        <f t="shared" si="2"/>
        <v>45260</v>
      </c>
      <c r="I33" s="11"/>
    </row>
    <row r="34" spans="1:10" ht="16" x14ac:dyDescent="0.15">
      <c r="A34" s="77">
        <f t="shared" si="1"/>
        <v>45264</v>
      </c>
      <c r="B34" s="76" t="s">
        <v>15</v>
      </c>
      <c r="C34" s="77">
        <f t="shared" si="3"/>
        <v>45265</v>
      </c>
      <c r="D34" s="78" t="s">
        <v>16</v>
      </c>
      <c r="E34" s="77">
        <f t="shared" si="0"/>
        <v>45266</v>
      </c>
      <c r="F34" s="76" t="s">
        <v>8</v>
      </c>
      <c r="G34" s="76"/>
      <c r="H34" s="79">
        <f t="shared" si="2"/>
        <v>45267</v>
      </c>
      <c r="I34" s="11"/>
    </row>
    <row r="35" spans="1:10" ht="16" x14ac:dyDescent="0.15">
      <c r="A35" s="77">
        <f t="shared" si="1"/>
        <v>45271</v>
      </c>
      <c r="B35" s="76" t="s">
        <v>0</v>
      </c>
      <c r="C35" s="77">
        <f t="shared" si="3"/>
        <v>45272</v>
      </c>
      <c r="D35" s="78" t="s">
        <v>16</v>
      </c>
      <c r="E35" s="77">
        <f t="shared" si="0"/>
        <v>45273</v>
      </c>
      <c r="F35" s="76" t="s">
        <v>8</v>
      </c>
      <c r="G35" s="76"/>
      <c r="H35" s="79">
        <f t="shared" si="2"/>
        <v>45274</v>
      </c>
      <c r="I35" s="11"/>
    </row>
    <row r="36" spans="1:10" ht="16" x14ac:dyDescent="0.15">
      <c r="A36" s="77">
        <f t="shared" si="1"/>
        <v>45278</v>
      </c>
      <c r="B36" s="76" t="s">
        <v>0</v>
      </c>
      <c r="C36" s="81">
        <f t="shared" si="3"/>
        <v>45279</v>
      </c>
      <c r="D36" s="78" t="s">
        <v>16</v>
      </c>
      <c r="E36" s="81">
        <f t="shared" si="0"/>
        <v>45280</v>
      </c>
      <c r="F36" s="76" t="s">
        <v>8</v>
      </c>
      <c r="G36" s="80"/>
      <c r="H36" s="79">
        <f t="shared" si="2"/>
        <v>45281</v>
      </c>
      <c r="I36" s="65"/>
    </row>
    <row r="37" spans="1:10" s="19" customFormat="1" ht="16" x14ac:dyDescent="0.15">
      <c r="A37" s="10">
        <f t="shared" si="1"/>
        <v>45285</v>
      </c>
      <c r="B37" s="22" t="s">
        <v>5</v>
      </c>
      <c r="C37" s="10">
        <f t="shared" si="3"/>
        <v>45286</v>
      </c>
      <c r="D37" s="36" t="s">
        <v>5</v>
      </c>
      <c r="E37" s="10">
        <f t="shared" si="0"/>
        <v>45287</v>
      </c>
      <c r="F37" s="22" t="s">
        <v>5</v>
      </c>
      <c r="G37" s="22"/>
      <c r="H37" s="64">
        <f t="shared" si="2"/>
        <v>45288</v>
      </c>
      <c r="I37" s="65" t="s">
        <v>5</v>
      </c>
    </row>
    <row r="38" spans="1:10" s="1" customFormat="1" ht="16" x14ac:dyDescent="0.15">
      <c r="A38" s="10">
        <f t="shared" si="1"/>
        <v>45292</v>
      </c>
      <c r="B38" s="22" t="s">
        <v>5</v>
      </c>
      <c r="C38" s="10">
        <f>C37+7</f>
        <v>45293</v>
      </c>
      <c r="D38" s="36" t="s">
        <v>5</v>
      </c>
      <c r="E38" s="10">
        <f t="shared" si="0"/>
        <v>45294</v>
      </c>
      <c r="F38" s="22" t="s">
        <v>5</v>
      </c>
      <c r="G38" s="9"/>
      <c r="H38" s="64">
        <f t="shared" si="2"/>
        <v>45295</v>
      </c>
      <c r="I38" s="65" t="s">
        <v>5</v>
      </c>
      <c r="J38" s="4"/>
    </row>
    <row r="39" spans="1:10" ht="16" x14ac:dyDescent="0.15">
      <c r="A39" s="77">
        <f>A38+7</f>
        <v>45299</v>
      </c>
      <c r="B39" s="76" t="s">
        <v>15</v>
      </c>
      <c r="C39" s="77">
        <f t="shared" si="3"/>
        <v>45300</v>
      </c>
      <c r="D39" s="78" t="s">
        <v>16</v>
      </c>
      <c r="E39" s="77">
        <f t="shared" si="0"/>
        <v>45301</v>
      </c>
      <c r="F39" s="76" t="s">
        <v>8</v>
      </c>
      <c r="G39" s="76"/>
      <c r="H39" s="79">
        <f t="shared" si="2"/>
        <v>45302</v>
      </c>
      <c r="I39" s="82"/>
    </row>
    <row r="40" spans="1:10" ht="16" x14ac:dyDescent="0.15">
      <c r="A40" s="77">
        <f t="shared" si="1"/>
        <v>45306</v>
      </c>
      <c r="B40" s="76" t="s">
        <v>15</v>
      </c>
      <c r="C40" s="77">
        <f t="shared" si="3"/>
        <v>45307</v>
      </c>
      <c r="D40" s="78" t="s">
        <v>16</v>
      </c>
      <c r="E40" s="77">
        <f t="shared" si="0"/>
        <v>45308</v>
      </c>
      <c r="F40" s="76" t="s">
        <v>8</v>
      </c>
      <c r="G40" s="76"/>
      <c r="H40" s="79">
        <f t="shared" si="2"/>
        <v>45309</v>
      </c>
      <c r="I40" s="82"/>
    </row>
    <row r="41" spans="1:10" ht="16" x14ac:dyDescent="0.15">
      <c r="A41" s="77">
        <f t="shared" si="1"/>
        <v>45313</v>
      </c>
      <c r="B41" s="76" t="s">
        <v>15</v>
      </c>
      <c r="C41" s="77">
        <f t="shared" si="3"/>
        <v>45314</v>
      </c>
      <c r="D41" s="78" t="s">
        <v>16</v>
      </c>
      <c r="E41" s="77">
        <f t="shared" si="0"/>
        <v>45315</v>
      </c>
      <c r="F41" s="76" t="s">
        <v>8</v>
      </c>
      <c r="G41" s="76"/>
      <c r="H41" s="79">
        <f t="shared" si="2"/>
        <v>45316</v>
      </c>
      <c r="I41" s="82"/>
    </row>
    <row r="42" spans="1:10" ht="16" x14ac:dyDescent="0.15">
      <c r="A42" s="77">
        <f t="shared" si="1"/>
        <v>45320</v>
      </c>
      <c r="B42" s="76" t="s">
        <v>15</v>
      </c>
      <c r="C42" s="77">
        <f t="shared" si="3"/>
        <v>45321</v>
      </c>
      <c r="D42" s="78" t="s">
        <v>16</v>
      </c>
      <c r="E42" s="77">
        <f t="shared" si="0"/>
        <v>45322</v>
      </c>
      <c r="F42" s="76" t="s">
        <v>8</v>
      </c>
      <c r="G42" s="76"/>
      <c r="H42" s="79">
        <f t="shared" si="2"/>
        <v>45323</v>
      </c>
      <c r="I42" s="82"/>
    </row>
    <row r="43" spans="1:10" ht="16" x14ac:dyDescent="0.15">
      <c r="A43" s="77">
        <f t="shared" si="1"/>
        <v>45327</v>
      </c>
      <c r="B43" s="76" t="s">
        <v>15</v>
      </c>
      <c r="C43" s="77">
        <f t="shared" si="3"/>
        <v>45328</v>
      </c>
      <c r="D43" s="78" t="s">
        <v>16</v>
      </c>
      <c r="E43" s="77">
        <f t="shared" si="0"/>
        <v>45329</v>
      </c>
      <c r="F43" s="76" t="s">
        <v>8</v>
      </c>
      <c r="G43" s="76"/>
      <c r="H43" s="79">
        <f t="shared" si="2"/>
        <v>45330</v>
      </c>
      <c r="I43" s="82"/>
    </row>
    <row r="44" spans="1:10" ht="16" x14ac:dyDescent="0.15">
      <c r="A44" s="58">
        <f>A43+7</f>
        <v>45334</v>
      </c>
      <c r="B44" s="7" t="s">
        <v>6</v>
      </c>
      <c r="C44" s="10">
        <f t="shared" si="3"/>
        <v>45335</v>
      </c>
      <c r="D44" s="65" t="s">
        <v>6</v>
      </c>
      <c r="E44" s="58">
        <f t="shared" si="0"/>
        <v>45336</v>
      </c>
      <c r="F44" s="7" t="s">
        <v>6</v>
      </c>
      <c r="G44" s="51"/>
      <c r="H44" s="64">
        <f t="shared" si="2"/>
        <v>45337</v>
      </c>
      <c r="I44" s="65" t="s">
        <v>25</v>
      </c>
    </row>
    <row r="45" spans="1:10" ht="16" x14ac:dyDescent="0.15">
      <c r="A45" s="7">
        <f t="shared" si="1"/>
        <v>45341</v>
      </c>
      <c r="B45" s="7" t="s">
        <v>6</v>
      </c>
      <c r="C45" s="7">
        <f t="shared" si="3"/>
        <v>45342</v>
      </c>
      <c r="D45" s="65" t="s">
        <v>6</v>
      </c>
      <c r="E45" s="10">
        <f t="shared" si="0"/>
        <v>45343</v>
      </c>
      <c r="F45" s="7" t="s">
        <v>6</v>
      </c>
      <c r="G45" s="7"/>
      <c r="H45" s="64">
        <f t="shared" si="2"/>
        <v>45344</v>
      </c>
      <c r="I45" s="65" t="s">
        <v>25</v>
      </c>
    </row>
    <row r="46" spans="1:10" ht="16" x14ac:dyDescent="0.15">
      <c r="A46" s="76">
        <f>A45+7</f>
        <v>45348</v>
      </c>
      <c r="B46" s="76" t="s">
        <v>15</v>
      </c>
      <c r="C46" s="76">
        <f t="shared" si="3"/>
        <v>45349</v>
      </c>
      <c r="D46" s="78" t="s">
        <v>16</v>
      </c>
      <c r="E46" s="76">
        <f t="shared" si="0"/>
        <v>45350</v>
      </c>
      <c r="F46" s="76" t="s">
        <v>8</v>
      </c>
      <c r="G46" s="76"/>
      <c r="H46" s="79">
        <f t="shared" si="2"/>
        <v>45351</v>
      </c>
      <c r="I46" s="65"/>
    </row>
    <row r="47" spans="1:10" ht="16" x14ac:dyDescent="0.15">
      <c r="A47" s="76">
        <f t="shared" si="1"/>
        <v>45355</v>
      </c>
      <c r="B47" s="76" t="s">
        <v>15</v>
      </c>
      <c r="C47" s="76">
        <f t="shared" si="3"/>
        <v>45356</v>
      </c>
      <c r="D47" s="78" t="s">
        <v>16</v>
      </c>
      <c r="E47" s="76">
        <f t="shared" si="0"/>
        <v>45357</v>
      </c>
      <c r="F47" s="76" t="s">
        <v>8</v>
      </c>
      <c r="G47" s="76"/>
      <c r="H47" s="79">
        <f>H46+7</f>
        <v>45358</v>
      </c>
      <c r="I47" s="11"/>
    </row>
    <row r="48" spans="1:10" ht="16" x14ac:dyDescent="0.15">
      <c r="A48" s="76">
        <f>A47+7</f>
        <v>45362</v>
      </c>
      <c r="B48" s="76" t="s">
        <v>15</v>
      </c>
      <c r="C48" s="76">
        <f t="shared" si="3"/>
        <v>45363</v>
      </c>
      <c r="D48" s="78" t="s">
        <v>16</v>
      </c>
      <c r="E48" s="76">
        <f t="shared" si="0"/>
        <v>45364</v>
      </c>
      <c r="F48" s="76" t="s">
        <v>8</v>
      </c>
      <c r="G48" s="76"/>
      <c r="H48" s="79">
        <f t="shared" si="2"/>
        <v>45365</v>
      </c>
      <c r="I48" s="11"/>
    </row>
    <row r="49" spans="1:10" ht="17" x14ac:dyDescent="0.15">
      <c r="A49" s="83">
        <f>A48+7</f>
        <v>45369</v>
      </c>
      <c r="B49" s="76" t="s">
        <v>15</v>
      </c>
      <c r="C49" s="77">
        <f t="shared" si="3"/>
        <v>45370</v>
      </c>
      <c r="D49" s="78" t="s">
        <v>16</v>
      </c>
      <c r="E49" s="77">
        <f t="shared" si="0"/>
        <v>45371</v>
      </c>
      <c r="F49" s="76" t="s">
        <v>8</v>
      </c>
      <c r="G49" s="76"/>
      <c r="H49" s="77">
        <f t="shared" si="2"/>
        <v>45372</v>
      </c>
      <c r="I49" s="15"/>
    </row>
    <row r="50" spans="1:10" ht="17" x14ac:dyDescent="0.15">
      <c r="A50" s="83">
        <f t="shared" si="1"/>
        <v>45376</v>
      </c>
      <c r="B50" s="76" t="s">
        <v>15</v>
      </c>
      <c r="C50" s="77">
        <f t="shared" si="3"/>
        <v>45377</v>
      </c>
      <c r="D50" s="78" t="s">
        <v>16</v>
      </c>
      <c r="E50" s="77">
        <f t="shared" si="0"/>
        <v>45378</v>
      </c>
      <c r="F50" s="76" t="s">
        <v>8</v>
      </c>
      <c r="G50" s="76"/>
      <c r="H50" s="77">
        <f t="shared" si="2"/>
        <v>45379</v>
      </c>
      <c r="I50" s="11"/>
    </row>
    <row r="51" spans="1:10" ht="16" x14ac:dyDescent="0.15">
      <c r="A51" s="76">
        <f>A50+7</f>
        <v>45383</v>
      </c>
      <c r="B51" s="76" t="s">
        <v>93</v>
      </c>
      <c r="C51" s="76">
        <f>A51+1</f>
        <v>45384</v>
      </c>
      <c r="D51" s="78" t="s">
        <v>16</v>
      </c>
      <c r="E51" s="77">
        <f t="shared" si="0"/>
        <v>45385</v>
      </c>
      <c r="F51" s="76" t="s">
        <v>8</v>
      </c>
      <c r="G51" s="80"/>
      <c r="H51" s="77">
        <f t="shared" si="2"/>
        <v>45386</v>
      </c>
      <c r="I51" s="11"/>
    </row>
    <row r="52" spans="1:10" s="6" customFormat="1" ht="16" x14ac:dyDescent="0.15">
      <c r="A52" s="47">
        <f t="shared" si="1"/>
        <v>45390</v>
      </c>
      <c r="B52" s="7" t="s">
        <v>7</v>
      </c>
      <c r="C52" s="76">
        <f>C51+7</f>
        <v>45391</v>
      </c>
      <c r="D52" s="7" t="s">
        <v>7</v>
      </c>
      <c r="E52" s="76">
        <f t="shared" si="0"/>
        <v>45392</v>
      </c>
      <c r="F52" s="7" t="s">
        <v>7</v>
      </c>
      <c r="G52" s="26"/>
      <c r="H52" s="76">
        <f t="shared" si="2"/>
        <v>45393</v>
      </c>
      <c r="I52" s="7" t="s">
        <v>7</v>
      </c>
      <c r="J52" s="23"/>
    </row>
    <row r="53" spans="1:10" ht="16" x14ac:dyDescent="0.15">
      <c r="A53" s="59">
        <f>A52+7</f>
        <v>45397</v>
      </c>
      <c r="B53" s="7" t="s">
        <v>7</v>
      </c>
      <c r="C53" s="76">
        <f>C52+7</f>
        <v>45398</v>
      </c>
      <c r="D53" s="7" t="s">
        <v>7</v>
      </c>
      <c r="E53" s="76">
        <f>E52+7</f>
        <v>45399</v>
      </c>
      <c r="F53" s="7" t="s">
        <v>7</v>
      </c>
      <c r="G53" s="51"/>
      <c r="H53" s="76">
        <f>H52+7</f>
        <v>45400</v>
      </c>
      <c r="I53" s="7" t="s">
        <v>7</v>
      </c>
    </row>
    <row r="54" spans="1:10" s="17" customFormat="1" ht="16" x14ac:dyDescent="0.15">
      <c r="A54" s="76">
        <f>A53+7</f>
        <v>45404</v>
      </c>
      <c r="B54" s="76" t="s">
        <v>15</v>
      </c>
      <c r="C54" s="76">
        <f t="shared" si="3"/>
        <v>45405</v>
      </c>
      <c r="D54" s="78" t="s">
        <v>16</v>
      </c>
      <c r="E54" s="76">
        <f t="shared" si="0"/>
        <v>45406</v>
      </c>
      <c r="F54" s="76" t="s">
        <v>8</v>
      </c>
      <c r="G54" s="22"/>
      <c r="H54" s="82">
        <f t="shared" si="2"/>
        <v>45407</v>
      </c>
      <c r="I54" s="7"/>
    </row>
    <row r="55" spans="1:10" ht="16" x14ac:dyDescent="0.15">
      <c r="A55" s="76">
        <f>A54+7</f>
        <v>45411</v>
      </c>
      <c r="B55" s="76" t="s">
        <v>15</v>
      </c>
      <c r="C55" s="76">
        <f t="shared" si="3"/>
        <v>45412</v>
      </c>
      <c r="D55" s="78" t="s">
        <v>16</v>
      </c>
      <c r="E55" s="22">
        <f>E54+7</f>
        <v>45413</v>
      </c>
      <c r="F55" s="22" t="s">
        <v>94</v>
      </c>
      <c r="G55" s="51"/>
      <c r="H55" s="82">
        <f t="shared" si="2"/>
        <v>45414</v>
      </c>
      <c r="I55" s="7"/>
    </row>
    <row r="56" spans="1:10" ht="16" x14ac:dyDescent="0.15">
      <c r="A56" s="80">
        <f>A55+7</f>
        <v>45418</v>
      </c>
      <c r="B56" s="76" t="s">
        <v>15</v>
      </c>
      <c r="C56" s="76">
        <f t="shared" si="3"/>
        <v>45419</v>
      </c>
      <c r="D56" s="78" t="s">
        <v>16</v>
      </c>
      <c r="E56" s="22">
        <f>C56+1</f>
        <v>45420</v>
      </c>
      <c r="F56" s="22" t="s">
        <v>94</v>
      </c>
      <c r="G56" s="51"/>
      <c r="H56" s="10">
        <f t="shared" si="2"/>
        <v>45421</v>
      </c>
      <c r="I56" s="16" t="s">
        <v>19</v>
      </c>
    </row>
    <row r="57" spans="1:10" ht="16" x14ac:dyDescent="0.15">
      <c r="A57" s="76">
        <f t="shared" si="1"/>
        <v>45425</v>
      </c>
      <c r="B57" s="76" t="s">
        <v>15</v>
      </c>
      <c r="C57" s="77">
        <f t="shared" si="3"/>
        <v>45426</v>
      </c>
      <c r="D57" s="78" t="s">
        <v>16</v>
      </c>
      <c r="E57" s="76">
        <f t="shared" si="0"/>
        <v>45427</v>
      </c>
      <c r="F57" s="76" t="s">
        <v>8</v>
      </c>
      <c r="G57" s="76"/>
      <c r="H57" s="77">
        <f t="shared" si="2"/>
        <v>45428</v>
      </c>
      <c r="I57" s="16"/>
    </row>
    <row r="58" spans="1:10" ht="16" x14ac:dyDescent="0.15">
      <c r="A58" s="22">
        <f t="shared" si="1"/>
        <v>45432</v>
      </c>
      <c r="B58" s="22" t="s">
        <v>51</v>
      </c>
      <c r="C58" s="77">
        <f t="shared" si="3"/>
        <v>45433</v>
      </c>
      <c r="D58" s="78" t="s">
        <v>16</v>
      </c>
      <c r="E58" s="77">
        <f t="shared" si="0"/>
        <v>45434</v>
      </c>
      <c r="F58" s="76" t="s">
        <v>8</v>
      </c>
      <c r="G58" s="76"/>
      <c r="H58" s="77">
        <f t="shared" si="2"/>
        <v>45435</v>
      </c>
      <c r="I58" s="9"/>
    </row>
    <row r="59" spans="1:10" ht="17" x14ac:dyDescent="0.15">
      <c r="A59" s="84">
        <f t="shared" si="1"/>
        <v>45439</v>
      </c>
      <c r="B59" s="76" t="s">
        <v>15</v>
      </c>
      <c r="C59" s="77">
        <f t="shared" si="3"/>
        <v>45440</v>
      </c>
      <c r="D59" s="78" t="s">
        <v>16</v>
      </c>
      <c r="E59" s="77">
        <f t="shared" si="0"/>
        <v>45441</v>
      </c>
      <c r="F59" s="76" t="s">
        <v>8</v>
      </c>
      <c r="G59" s="76"/>
      <c r="H59" s="77">
        <f t="shared" si="2"/>
        <v>45442</v>
      </c>
      <c r="I59" s="11"/>
    </row>
    <row r="60" spans="1:10" ht="17" x14ac:dyDescent="0.15">
      <c r="A60" s="84">
        <f t="shared" si="1"/>
        <v>45446</v>
      </c>
      <c r="B60" s="76" t="s">
        <v>15</v>
      </c>
      <c r="C60" s="77">
        <f t="shared" si="3"/>
        <v>45447</v>
      </c>
      <c r="D60" s="78" t="s">
        <v>16</v>
      </c>
      <c r="E60" s="77">
        <f t="shared" si="0"/>
        <v>45448</v>
      </c>
      <c r="F60" s="76" t="s">
        <v>8</v>
      </c>
      <c r="G60" s="76"/>
      <c r="H60" s="77">
        <f t="shared" si="2"/>
        <v>45449</v>
      </c>
      <c r="I60" s="11"/>
    </row>
    <row r="61" spans="1:10" ht="17" x14ac:dyDescent="0.15">
      <c r="A61" s="84">
        <f>A60+7</f>
        <v>45453</v>
      </c>
      <c r="B61" s="76" t="s">
        <v>15</v>
      </c>
      <c r="C61" s="77">
        <f t="shared" si="3"/>
        <v>45454</v>
      </c>
      <c r="D61" s="78" t="s">
        <v>16</v>
      </c>
      <c r="E61" s="77">
        <f t="shared" si="0"/>
        <v>45455</v>
      </c>
      <c r="F61" s="76" t="s">
        <v>8</v>
      </c>
      <c r="G61" s="76"/>
      <c r="H61" s="77">
        <f t="shared" si="2"/>
        <v>45456</v>
      </c>
      <c r="I61" s="11"/>
    </row>
    <row r="62" spans="1:10" ht="17" x14ac:dyDescent="0.15">
      <c r="A62" s="84">
        <f t="shared" si="1"/>
        <v>45460</v>
      </c>
      <c r="B62" s="76" t="s">
        <v>15</v>
      </c>
      <c r="C62" s="77">
        <f>C61+7</f>
        <v>45461</v>
      </c>
      <c r="D62" s="78" t="s">
        <v>16</v>
      </c>
      <c r="E62" s="77">
        <f t="shared" si="0"/>
        <v>45462</v>
      </c>
      <c r="F62" s="76" t="s">
        <v>8</v>
      </c>
      <c r="G62" s="76"/>
      <c r="H62" s="77">
        <f t="shared" si="2"/>
        <v>45463</v>
      </c>
      <c r="I62" s="11"/>
    </row>
    <row r="63" spans="1:10" ht="17" x14ac:dyDescent="0.15">
      <c r="A63" s="84">
        <f t="shared" si="1"/>
        <v>45467</v>
      </c>
      <c r="B63" s="76" t="s">
        <v>15</v>
      </c>
      <c r="C63" s="77">
        <f>C62+7</f>
        <v>45468</v>
      </c>
      <c r="D63" s="78" t="s">
        <v>16</v>
      </c>
      <c r="E63" s="77">
        <f t="shared" si="0"/>
        <v>45469</v>
      </c>
      <c r="F63" s="76" t="s">
        <v>8</v>
      </c>
      <c r="G63" s="76"/>
      <c r="H63" s="77">
        <f t="shared" si="2"/>
        <v>45470</v>
      </c>
      <c r="I63" s="11"/>
    </row>
    <row r="64" spans="1:10" ht="17" x14ac:dyDescent="0.15">
      <c r="A64" s="84">
        <f t="shared" si="1"/>
        <v>45474</v>
      </c>
      <c r="B64" s="76" t="s">
        <v>15</v>
      </c>
      <c r="C64" s="77">
        <f>C63+7</f>
        <v>45475</v>
      </c>
      <c r="D64" s="78" t="s">
        <v>16</v>
      </c>
      <c r="E64" s="77">
        <f t="shared" si="0"/>
        <v>45476</v>
      </c>
      <c r="F64" s="76" t="s">
        <v>8</v>
      </c>
      <c r="G64" s="85"/>
      <c r="H64" s="77">
        <f t="shared" si="2"/>
        <v>45477</v>
      </c>
      <c r="I64" s="38"/>
    </row>
  </sheetData>
  <mergeCells count="1">
    <mergeCell ref="C18:D18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workbookViewId="0">
      <selection activeCell="B22" sqref="B22"/>
    </sheetView>
  </sheetViews>
  <sheetFormatPr baseColWidth="10" defaultColWidth="8.83203125" defaultRowHeight="14" x14ac:dyDescent="0.15"/>
  <cols>
    <col min="1" max="1" width="20" customWidth="1"/>
    <col min="2" max="2" width="39.6640625" customWidth="1"/>
    <col min="3" max="3" width="27.1640625" customWidth="1"/>
    <col min="5" max="5" width="20.1640625" customWidth="1"/>
  </cols>
  <sheetData>
    <row r="1" spans="1:5" x14ac:dyDescent="0.15">
      <c r="A1" s="14" t="s">
        <v>46</v>
      </c>
      <c r="B1" s="14" t="s">
        <v>18</v>
      </c>
      <c r="C1" s="46" t="s">
        <v>47</v>
      </c>
      <c r="D1" s="46" t="s">
        <v>50</v>
      </c>
    </row>
    <row r="2" spans="1:5" x14ac:dyDescent="0.15">
      <c r="A2" s="14"/>
      <c r="B2" s="14"/>
    </row>
    <row r="3" spans="1:5" s="55" customFormat="1" x14ac:dyDescent="0.15">
      <c r="A3" s="52" t="s">
        <v>23</v>
      </c>
      <c r="B3" s="53">
        <v>45185</v>
      </c>
      <c r="C3" s="54" t="s">
        <v>24</v>
      </c>
      <c r="D3" s="55" t="s">
        <v>48</v>
      </c>
    </row>
    <row r="4" spans="1:5" s="55" customFormat="1" x14ac:dyDescent="0.15">
      <c r="A4" s="56" t="s">
        <v>42</v>
      </c>
      <c r="B4" s="57">
        <v>45192</v>
      </c>
      <c r="C4" s="54" t="s">
        <v>45</v>
      </c>
      <c r="D4" s="55" t="s">
        <v>48</v>
      </c>
    </row>
    <row r="5" spans="1:5" x14ac:dyDescent="0.15">
      <c r="A5" s="56" t="s">
        <v>43</v>
      </c>
      <c r="B5" s="45">
        <v>45213</v>
      </c>
      <c r="C5" s="46" t="s">
        <v>45</v>
      </c>
      <c r="D5" t="s">
        <v>48</v>
      </c>
    </row>
    <row r="6" spans="1:5" x14ac:dyDescent="0.15">
      <c r="A6" s="56" t="s">
        <v>44</v>
      </c>
      <c r="B6" s="45">
        <v>45255</v>
      </c>
      <c r="C6" s="46" t="s">
        <v>45</v>
      </c>
      <c r="D6" t="s">
        <v>48</v>
      </c>
      <c r="E6" s="45"/>
    </row>
    <row r="7" spans="1:5" x14ac:dyDescent="0.15">
      <c r="A7" s="56" t="s">
        <v>58</v>
      </c>
      <c r="B7" s="45">
        <v>45276</v>
      </c>
      <c r="C7" s="46" t="s">
        <v>45</v>
      </c>
      <c r="D7" t="s">
        <v>48</v>
      </c>
      <c r="E7" s="45"/>
    </row>
    <row r="8" spans="1:5" x14ac:dyDescent="0.15">
      <c r="A8" s="56" t="s">
        <v>59</v>
      </c>
      <c r="B8" s="45">
        <v>44967</v>
      </c>
      <c r="C8" s="46" t="s">
        <v>45</v>
      </c>
      <c r="D8" t="s">
        <v>48</v>
      </c>
      <c r="E8" s="45"/>
    </row>
    <row r="9" spans="1:5" x14ac:dyDescent="0.15">
      <c r="A9" s="56" t="s">
        <v>60</v>
      </c>
      <c r="B9" s="45">
        <v>45008</v>
      </c>
      <c r="C9" s="46" t="s">
        <v>45</v>
      </c>
      <c r="D9" t="s">
        <v>48</v>
      </c>
      <c r="E9" s="45"/>
    </row>
    <row r="10" spans="1:5" x14ac:dyDescent="0.15">
      <c r="A10" s="56" t="s">
        <v>61</v>
      </c>
      <c r="B10" s="45">
        <v>45043</v>
      </c>
      <c r="C10" s="46" t="s">
        <v>45</v>
      </c>
      <c r="D10" t="s">
        <v>48</v>
      </c>
      <c r="E10" s="45"/>
    </row>
    <row r="11" spans="1:5" s="42" customFormat="1" x14ac:dyDescent="0.15">
      <c r="A11" s="17" t="s">
        <v>40</v>
      </c>
      <c r="B11" s="43" t="s">
        <v>41</v>
      </c>
      <c r="C11" s="17" t="s">
        <v>22</v>
      </c>
      <c r="D11" s="17" t="s">
        <v>49</v>
      </c>
      <c r="E11" s="42" t="s">
        <v>96</v>
      </c>
    </row>
    <row r="12" spans="1:5" x14ac:dyDescent="0.15">
      <c r="A12" s="44" t="s">
        <v>62</v>
      </c>
      <c r="B12" s="45">
        <v>45064</v>
      </c>
      <c r="C12" s="46" t="s">
        <v>45</v>
      </c>
      <c r="D12" t="s">
        <v>48</v>
      </c>
    </row>
    <row r="13" spans="1:5" x14ac:dyDescent="0.15">
      <c r="A13" s="44" t="s">
        <v>63</v>
      </c>
      <c r="B13" s="45">
        <v>45099</v>
      </c>
      <c r="C13" s="46" t="s">
        <v>45</v>
      </c>
      <c r="D13" t="s">
        <v>48</v>
      </c>
    </row>
    <row r="14" spans="1:5" x14ac:dyDescent="0.15">
      <c r="A14" s="44" t="s">
        <v>64</v>
      </c>
      <c r="B14" s="60">
        <v>45120</v>
      </c>
      <c r="C14" s="46" t="s">
        <v>45</v>
      </c>
      <c r="D14" t="s">
        <v>48</v>
      </c>
    </row>
    <row r="15" spans="1:5" x14ac:dyDescent="0.15">
      <c r="A15" s="44" t="s">
        <v>65</v>
      </c>
      <c r="C15" s="46"/>
    </row>
    <row r="16" spans="1:5" x14ac:dyDescent="0.15">
      <c r="A16" s="44" t="s">
        <v>66</v>
      </c>
    </row>
    <row r="17" spans="1:1" x14ac:dyDescent="0.15">
      <c r="A17" s="44" t="s">
        <v>67</v>
      </c>
    </row>
    <row r="18" spans="1:1" x14ac:dyDescent="0.15">
      <c r="A18" s="44" t="s">
        <v>68</v>
      </c>
    </row>
  </sheetData>
  <phoneticPr fontId="23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C15" sqref="C15"/>
    </sheetView>
  </sheetViews>
  <sheetFormatPr baseColWidth="10" defaultColWidth="8.6640625" defaultRowHeight="14" x14ac:dyDescent="0.15"/>
  <cols>
    <col min="1" max="1" width="17.5" customWidth="1"/>
    <col min="2" max="2" width="30.5" customWidth="1"/>
    <col min="3" max="3" width="25.6640625" customWidth="1"/>
  </cols>
  <sheetData>
    <row r="1" spans="1:2" x14ac:dyDescent="0.15">
      <c r="B1" s="8" t="s">
        <v>52</v>
      </c>
    </row>
    <row r="2" spans="1:2" x14ac:dyDescent="0.15">
      <c r="B2" s="5"/>
    </row>
    <row r="3" spans="1:2" x14ac:dyDescent="0.15">
      <c r="A3" s="2" t="s">
        <v>10</v>
      </c>
      <c r="B3" s="20" t="s">
        <v>54</v>
      </c>
    </row>
    <row r="4" spans="1:2" x14ac:dyDescent="0.15">
      <c r="A4" s="2" t="s">
        <v>11</v>
      </c>
      <c r="B4" s="20" t="s">
        <v>55</v>
      </c>
    </row>
    <row r="5" spans="1:2" x14ac:dyDescent="0.15">
      <c r="A5" s="2" t="s">
        <v>12</v>
      </c>
      <c r="B5" s="20" t="s">
        <v>56</v>
      </c>
    </row>
    <row r="6" spans="1:2" x14ac:dyDescent="0.15">
      <c r="A6" s="2" t="s">
        <v>13</v>
      </c>
      <c r="B6" s="20" t="s">
        <v>57</v>
      </c>
    </row>
    <row r="7" spans="1:2" x14ac:dyDescent="0.15">
      <c r="A7" s="2" t="s">
        <v>20</v>
      </c>
      <c r="B7" s="21">
        <v>44334</v>
      </c>
    </row>
    <row r="8" spans="1:2" x14ac:dyDescent="0.15">
      <c r="A8" s="2" t="s">
        <v>14</v>
      </c>
      <c r="B8" s="20" t="s">
        <v>53</v>
      </c>
    </row>
    <row r="13" spans="1:2" x14ac:dyDescent="0.15">
      <c r="B13" s="3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8CF42-F290-D64C-8AAB-1F54A59D58D0}">
  <dimension ref="A1:B14"/>
  <sheetViews>
    <sheetView workbookViewId="0">
      <selection activeCell="A23" sqref="A23"/>
    </sheetView>
  </sheetViews>
  <sheetFormatPr baseColWidth="10" defaultRowHeight="14" x14ac:dyDescent="0.15"/>
  <cols>
    <col min="1" max="1" width="42" customWidth="1"/>
    <col min="2" max="2" width="35.83203125" customWidth="1"/>
  </cols>
  <sheetData>
    <row r="1" spans="1:2" ht="28" x14ac:dyDescent="0.3">
      <c r="A1" s="61" t="s">
        <v>69</v>
      </c>
      <c r="B1" s="61" t="s">
        <v>70</v>
      </c>
    </row>
    <row r="2" spans="1:2" ht="23" x14ac:dyDescent="0.25">
      <c r="A2" s="62" t="s">
        <v>71</v>
      </c>
      <c r="B2" s="63" t="s">
        <v>72</v>
      </c>
    </row>
    <row r="3" spans="1:2" ht="23" x14ac:dyDescent="0.25">
      <c r="A3" s="62" t="s">
        <v>73</v>
      </c>
      <c r="B3" s="63" t="s">
        <v>74</v>
      </c>
    </row>
    <row r="4" spans="1:2" ht="23" x14ac:dyDescent="0.25">
      <c r="A4" s="62" t="s">
        <v>75</v>
      </c>
      <c r="B4" s="63" t="s">
        <v>76</v>
      </c>
    </row>
    <row r="5" spans="1:2" ht="23" x14ac:dyDescent="0.25">
      <c r="A5" s="62" t="s">
        <v>77</v>
      </c>
      <c r="B5" s="63" t="s">
        <v>78</v>
      </c>
    </row>
    <row r="6" spans="1:2" ht="23" x14ac:dyDescent="0.25">
      <c r="A6" s="62" t="s">
        <v>79</v>
      </c>
      <c r="B6" s="63" t="s">
        <v>80</v>
      </c>
    </row>
    <row r="7" spans="1:2" ht="23" x14ac:dyDescent="0.25">
      <c r="A7" s="62" t="s">
        <v>81</v>
      </c>
      <c r="B7" s="63" t="s">
        <v>82</v>
      </c>
    </row>
    <row r="8" spans="1:2" ht="23" x14ac:dyDescent="0.25">
      <c r="A8" s="62" t="s">
        <v>83</v>
      </c>
      <c r="B8" s="63" t="s">
        <v>84</v>
      </c>
    </row>
    <row r="9" spans="1:2" ht="23" x14ac:dyDescent="0.25">
      <c r="A9" s="62" t="s">
        <v>85</v>
      </c>
      <c r="B9" s="63" t="s">
        <v>86</v>
      </c>
    </row>
    <row r="10" spans="1:2" ht="23" x14ac:dyDescent="0.25">
      <c r="A10" s="62" t="s">
        <v>87</v>
      </c>
      <c r="B10" s="63" t="s">
        <v>88</v>
      </c>
    </row>
    <row r="11" spans="1:2" ht="23" x14ac:dyDescent="0.25">
      <c r="A11" s="62" t="s">
        <v>89</v>
      </c>
      <c r="B11" s="63" t="s">
        <v>90</v>
      </c>
    </row>
    <row r="12" spans="1:2" ht="23" x14ac:dyDescent="0.25">
      <c r="A12" s="62" t="s">
        <v>91</v>
      </c>
      <c r="B12" s="63" t="s">
        <v>92</v>
      </c>
    </row>
    <row r="14" spans="1:2" x14ac:dyDescent="0.15">
      <c r="A14" s="46" t="s">
        <v>95</v>
      </c>
      <c r="B14" s="46">
        <v>11</v>
      </c>
    </row>
  </sheetData>
  <hyperlinks>
    <hyperlink ref="A2" r:id="rId1" display="https://kalendrier.ouest-france.fr/fetes-et-jours-feries/jour-de-l-an.html" xr:uid="{1AE5123B-C7C1-DE41-9354-3F10C6B6EA16}"/>
    <hyperlink ref="A3" r:id="rId2" display="https://kalendrier.ouest-france.fr/fetes-et-jours-feries/paques.html" xr:uid="{386CB1C3-706E-5340-BB57-AE4CA3C0F05F}"/>
    <hyperlink ref="A4" r:id="rId3" display="https://kalendrier.ouest-france.fr/fetes-et-jours-feries/fete-du-travail.html" xr:uid="{55A2A828-B1C3-AD49-9B4B-48F4224E1CC0}"/>
    <hyperlink ref="A5" r:id="rId4" display="https://kalendrier.ouest-france.fr/fetes-et-jours-feries/victoire-1945.html" xr:uid="{9E411523-3A34-8346-A43C-94609C7688DB}"/>
    <hyperlink ref="A6" r:id="rId5" display="https://kalendrier.ouest-france.fr/fetes-et-jours-feries/ascension.html" xr:uid="{04212D7F-230E-FD44-B1E3-66FC349378FC}"/>
    <hyperlink ref="A7" r:id="rId6" display="https://kalendrier.ouest-france.fr/fetes-et-jours-feries/pentecote.html" xr:uid="{4299DA24-1B9B-0342-855C-0E2C4E3BC14D}"/>
    <hyperlink ref="A8" r:id="rId7" display="https://kalendrier.ouest-france.fr/fetes-et-jours-feries/fete-nationale.html" xr:uid="{8F3A08E4-EF4C-5042-A933-30FB565E63DE}"/>
    <hyperlink ref="A9" r:id="rId8" display="https://kalendrier.ouest-france.fr/fetes-et-jours-feries/assomption.html" xr:uid="{3C9860FC-25CC-1C45-8C07-1DB6C59EAEEF}"/>
    <hyperlink ref="A10" r:id="rId9" display="https://kalendrier.ouest-france.fr/fetes-et-jours-feries/toussaint.html" xr:uid="{276B4ED2-95BF-6F45-85A0-62E72367C096}"/>
    <hyperlink ref="A11" r:id="rId10" display="https://kalendrier.ouest-france.fr/fetes-et-jours-feries/armistice-1918.html" xr:uid="{147A6A08-05D0-F34F-A4E7-E54663DAA2B7}"/>
    <hyperlink ref="A12" r:id="rId11" display="https://kalendrier.ouest-france.fr/fetes-et-jours-feries/noel.html" xr:uid="{A0E72AD5-088D-CC43-8FB4-CCC1D4341A5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ECB79-39B0-3241-8FA2-D38733F471E1}">
  <dimension ref="A1"/>
  <sheetViews>
    <sheetView workbookViewId="0">
      <selection activeCell="I40" sqref="I40"/>
    </sheetView>
  </sheetViews>
  <sheetFormatPr baseColWidth="10" defaultRowHeight="14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Planning 23-24</vt:lpstr>
      <vt:lpstr>Nos tournois</vt:lpstr>
      <vt:lpstr>dates vacances scolaires zone C</vt:lpstr>
      <vt:lpstr>jours feries</vt:lpstr>
      <vt:lpstr>n</vt:lpstr>
      <vt:lpstr>'Planning 23-24'!Zone_d_impression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alveses1</dc:creator>
  <cp:lastModifiedBy>estel ALVES</cp:lastModifiedBy>
  <cp:lastPrinted>2018-09-18T13:26:25Z</cp:lastPrinted>
  <dcterms:created xsi:type="dcterms:W3CDTF">2010-10-12T17:07:48Z</dcterms:created>
  <dcterms:modified xsi:type="dcterms:W3CDTF">2023-08-03T14:05:10Z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29bff8-5b33-42aa-95d2-28f72e792cb0_Enabled">
    <vt:lpwstr>true</vt:lpwstr>
  </property>
  <property fmtid="{D5CDD505-2E9C-101B-9397-08002B2CF9AE}" pid="3" name="MSIP_Label_4929bff8-5b33-42aa-95d2-28f72e792cb0_SetDate">
    <vt:lpwstr>2021-08-08T10:00:43Z</vt:lpwstr>
  </property>
  <property fmtid="{D5CDD505-2E9C-101B-9397-08002B2CF9AE}" pid="4" name="MSIP_Label_4929bff8-5b33-42aa-95d2-28f72e792cb0_Method">
    <vt:lpwstr>Standard</vt:lpwstr>
  </property>
  <property fmtid="{D5CDD505-2E9C-101B-9397-08002B2CF9AE}" pid="5" name="MSIP_Label_4929bff8-5b33-42aa-95d2-28f72e792cb0_Name">
    <vt:lpwstr>Internal</vt:lpwstr>
  </property>
  <property fmtid="{D5CDD505-2E9C-101B-9397-08002B2CF9AE}" pid="6" name="MSIP_Label_4929bff8-5b33-42aa-95d2-28f72e792cb0_SiteId">
    <vt:lpwstr>f35a6974-607f-47d4-82d7-ff31d7dc53a5</vt:lpwstr>
  </property>
  <property fmtid="{D5CDD505-2E9C-101B-9397-08002B2CF9AE}" pid="7" name="MSIP_Label_4929bff8-5b33-42aa-95d2-28f72e792cb0_ActionId">
    <vt:lpwstr>e355519f-007b-41ff-98b8-3354678a240a</vt:lpwstr>
  </property>
  <property fmtid="{D5CDD505-2E9C-101B-9397-08002B2CF9AE}" pid="8" name="MSIP_Label_4929bff8-5b33-42aa-95d2-28f72e792cb0_ContentBits">
    <vt:lpwstr>0</vt:lpwstr>
  </property>
</Properties>
</file>